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3" i="1" l="1"/>
  <c r="A32" i="1" l="1"/>
  <c r="A28" i="1" l="1"/>
  <c r="A29" i="1" s="1"/>
  <c r="A27" i="1" l="1"/>
  <c r="A26" i="1" l="1"/>
  <c r="A25" i="1" l="1"/>
  <c r="A24" i="1" l="1"/>
  <c r="A23" i="1" l="1"/>
  <c r="A22" i="1"/>
  <c r="A21" i="1" l="1"/>
  <c r="A20" i="1" l="1"/>
  <c r="A19" i="1" l="1"/>
  <c r="A18" i="1" l="1"/>
  <c r="A17" i="1" l="1"/>
  <c r="A16" i="1" l="1"/>
  <c r="A15" i="1" l="1"/>
  <c r="A14" i="1" l="1"/>
  <c r="A13" i="1" l="1"/>
  <c r="A12" i="1" l="1"/>
  <c r="A11" i="1" l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<sst xmlns="http://schemas.openxmlformats.org/spreadsheetml/2006/main" count="16" uniqueCount="16">
  <si>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</si>
  <si>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</si>
  <si>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</si>
  <si>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</si>
  <si>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</si>
  <si>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</si>
  <si>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</si>
  <si>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</si>
  <si>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</si>
  <si>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</si>
  <si>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</si>
  <si>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中海信托稳盈638号集合资金信托计划</t>
    <phoneticPr fontId="1" type="noConversion"/>
  </si>
  <si>
    <t>ZH0QU6</t>
  </si>
  <si>
    <t>2024年1月9日至2025年1月8日</t>
    <phoneticPr fontId="1" type="noConversion"/>
  </si>
  <si>
    <t>1.0075 </t>
  </si>
  <si>
    <t>1.0087 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</si>
</sst>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1" workbookViewId="0">
      <selection activeCell="A48" sqref="A48:B48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1" t="s">
        <v>0</v>
      </c>
      <c r="B1" s="21"/>
      <c r="C1" s="21"/>
      <c r="D1" s="21"/>
      <c r="E1" s="21"/>
      <c r="F1" s="21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0" t="s">
        <v>7</v>
      </c>
      <c r="F2" s="20"/>
      <c r="G2" s="1"/>
    </row>
    <row r="3" spans="1:7" ht="45" customHeight="1">
      <c r="A3" s="4" t="s">
        <v>11</v>
      </c>
      <c r="B3" s="8" t="s">
        <v>12</v>
      </c>
      <c r="C3" s="8" t="s">
        <v>5</v>
      </c>
      <c r="D3" s="5" t="s">
        <v>13</v>
      </c>
      <c r="E3" s="19" t="s">
        <v>10</v>
      </c>
      <c r="F3" s="19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2" t="s">
        <v>6</v>
      </c>
      <c r="B5" s="22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5">
        <v>45300</v>
      </c>
      <c r="B7" s="14">
        <v>1</v>
      </c>
      <c r="C7"/>
    </row>
    <row r="8" spans="1:7" ht="14.25">
      <c r="A8" s="13">
        <v>45306</v>
      </c>
      <c r="B8" s="14">
        <v>1.0007999999999999</v>
      </c>
      <c r="C8"/>
    </row>
    <row r="9" spans="1:7" ht="14.25">
      <c r="A9" s="13">
        <v>45313</v>
      </c>
      <c r="B9" s="14">
        <v>1.0029999999999999</v>
      </c>
      <c r="C9"/>
    </row>
    <row r="10" spans="1:7" ht="14.25">
      <c r="A10" s="15">
        <v>45320</v>
      </c>
      <c r="B10" s="14">
        <v>1.0045999999999999</v>
      </c>
      <c r="C10"/>
    </row>
    <row r="11" spans="1:7" ht="14.25">
      <c r="A11" s="13">
        <f t="shared" ref="A11" si="0">A10+7</f>
        <v>45327</v>
      </c>
      <c r="B11" s="16" t="s">
        <v>14</v>
      </c>
      <c r="C11"/>
    </row>
    <row r="12" spans="1:7" ht="14.25">
      <c r="A12" s="13">
        <f t="shared" ref="A12" si="1">A11+14</f>
        <v>45341</v>
      </c>
      <c r="B12" s="17" t="s">
        <v>15</v>
      </c>
      <c r="C12"/>
    </row>
    <row r="13" spans="1:7" ht="14.25">
      <c r="A13" s="13">
        <f t="shared" ref="A13:A17" si="2">A12+7</f>
        <v>45348</v>
      </c>
      <c r="B13" s="14">
        <v>1.0114000000000001</v>
      </c>
      <c r="C13"/>
    </row>
    <row r="14" spans="1:7" ht="14.25">
      <c r="A14" s="13">
        <f t="shared" si="2"/>
        <v>45355</v>
      </c>
      <c r="B14" s="14">
        <v>1.0125999999999999</v>
      </c>
      <c r="C14"/>
    </row>
    <row r="15" spans="1:7" ht="14.25">
      <c r="A15" s="13">
        <f t="shared" si="2"/>
        <v>45362</v>
      </c>
      <c r="B15" s="14">
        <v>1.0137</v>
      </c>
      <c r="C15"/>
    </row>
    <row r="16" spans="1:7" ht="14.25">
      <c r="A16" s="13">
        <f t="shared" si="2"/>
        <v>45369</v>
      </c>
      <c r="B16" s="14">
        <v>1.0135000000000001</v>
      </c>
      <c r="C16"/>
    </row>
    <row r="17" spans="1:3" ht="14.25">
      <c r="A17" s="13">
        <f t="shared" si="2"/>
        <v>45376</v>
      </c>
      <c r="B17" s="14">
        <v>1.0145999999999999</v>
      </c>
      <c r="C17"/>
    </row>
    <row r="18" spans="1:3" ht="14.25">
      <c r="A18" s="13">
        <f>A17+7</f>
        <v>45383</v>
      </c>
      <c r="B18" s="14">
        <v>1.0158</v>
      </c>
      <c r="C18"/>
    </row>
    <row r="19" spans="1:3" ht="14.25">
      <c r="A19" s="13">
        <f t="shared" ref="A19:A27" si="3">A18+7</f>
        <v>45390</v>
      </c>
      <c r="B19" s="14">
        <v>1.0178</v>
      </c>
      <c r="C19"/>
    </row>
    <row r="20" spans="1:3" ht="14.25">
      <c r="A20" s="13">
        <f t="shared" si="3"/>
        <v>45397</v>
      </c>
      <c r="B20" s="14">
        <v>1.0206999999999999</v>
      </c>
      <c r="C20"/>
    </row>
    <row r="21" spans="1:3" ht="14.25">
      <c r="A21" s="13">
        <f t="shared" si="3"/>
        <v>45404</v>
      </c>
      <c r="B21" s="14">
        <v>1.0235000000000001</v>
      </c>
      <c r="C21"/>
    </row>
    <row r="22" spans="1:3" ht="14.25">
      <c r="A22" s="13">
        <f t="shared" si="3"/>
        <v>45411</v>
      </c>
      <c r="B22" s="14">
        <v>1.022</v>
      </c>
      <c r="C22"/>
    </row>
    <row r="23" spans="1:3" ht="14.25">
      <c r="A23" s="13">
        <f t="shared" si="3"/>
        <v>45418</v>
      </c>
      <c r="B23" s="14">
        <v>1.0234000000000001</v>
      </c>
      <c r="C23"/>
    </row>
    <row r="24" spans="1:3" ht="14.25">
      <c r="A24" s="13">
        <f t="shared" si="3"/>
        <v>45425</v>
      </c>
      <c r="B24" s="14">
        <v>1.0259</v>
      </c>
      <c r="C24"/>
    </row>
    <row r="25" spans="1:3" ht="14.25">
      <c r="A25" s="13">
        <f t="shared" si="3"/>
        <v>45432</v>
      </c>
      <c r="B25" s="14">
        <v>1.0275000000000001</v>
      </c>
      <c r="C25"/>
    </row>
    <row r="26" spans="1:3" ht="14.25">
      <c r="A26" s="13">
        <f t="shared" si="3"/>
        <v>45439</v>
      </c>
      <c r="B26" s="14">
        <v>1.0289999999999999</v>
      </c>
      <c r="C26"/>
    </row>
    <row r="27" spans="1:3" ht="14.25">
      <c r="A27" s="13">
        <f t="shared" si="3"/>
        <v>45446</v>
      </c>
      <c r="B27" s="14">
        <v>1.0301</v>
      </c>
      <c r="C27"/>
    </row>
    <row r="28" spans="1:3" ht="14.25">
      <c r="A28" s="13">
        <f>A27+8</f>
        <v>45454</v>
      </c>
      <c r="B28" s="14">
        <v>1.0318000000000001</v>
      </c>
      <c r="C28"/>
    </row>
    <row r="29" spans="1:3" ht="14.25">
      <c r="A29" s="13">
        <f>A28+6</f>
        <v>45460</v>
      </c>
      <c r="B29" s="14">
        <v>1.0327</v>
      </c>
      <c r="C29"/>
    </row>
    <row r="30" spans="1:3" ht="14.25">
      <c r="A30" s="13">
        <v>45467</v>
      </c>
      <c r="B30" s="14">
        <v>1.0333000000000001</v>
      </c>
      <c r="C30"/>
    </row>
    <row r="31" spans="1:3" ht="14.25">
      <c r="A31" s="15">
        <v>45474</v>
      </c>
      <c r="B31" s="14">
        <v>1.0344</v>
      </c>
      <c r="C31"/>
    </row>
    <row r="32" spans="1:3" ht="14.25">
      <c r="A32" s="13">
        <f>A31+7</f>
        <v>45481</v>
      </c>
      <c r="B32" s="14">
        <v>1.0345</v>
      </c>
      <c r="C32"/>
    </row>
    <row r="33" spans="1:3" ht="14.25">
      <c r="A33" s="13">
        <f>A32+7</f>
        <v>45488</v>
      </c>
      <c r="B33" s="14">
        <v>1.0365</v>
      </c>
      <c r="C33"/>
    </row>
    <row r="34" spans="1:3" ht="14.25">
      <c r="A34" s="13">
        <f t="shared" ref="A34" si="4">A33+7</f>
        <v>45495</v>
      </c>
      <c r="B34" s="14">
        <v>1.038</v>
      </c>
      <c r="C34"/>
    </row>
    <row r="35" spans="1:3" ht="14.25">
      <c r="A35" s="13">
        <v>45502</v>
      </c>
      <c r="B35" s="14">
        <v>1.0411999999999999</v>
      </c>
      <c r="C35"/>
    </row>
    <row r="36" spans="1:3" ht="14.25">
      <c r="A36" s="13">
        <v>45509</v>
      </c>
      <c r="B36" s="14">
        <v>1.0442</v>
      </c>
      <c r="C36"/>
    </row>
    <row r="37" spans="1:3" ht="14.25">
      <c r="A37" s="13">
        <v>45516</v>
      </c>
      <c r="B37" s="14">
        <v>1.0415000000000001</v>
      </c>
      <c r="C37"/>
    </row>
    <row r="38" spans="1:3" ht="14.25">
      <c r="A38" s="13">
        <v>45523</v>
      </c>
      <c r="B38" s="14">
        <v>1.0429999999999999</v>
      </c>
      <c r="C38"/>
    </row>
    <row r="39" spans="1:3" ht="14.25">
      <c r="A39" s="13">
        <v>45530</v>
      </c>
      <c r="B39" s="14">
        <v>1.0395000000000001</v>
      </c>
      <c r="C39"/>
    </row>
    <row r="40" spans="1:3" ht="14.25">
      <c r="A40" s="13">
        <v>45537</v>
      </c>
      <c r="B40" s="14">
        <v>1.0397000000000001</v>
      </c>
      <c r="C40"/>
    </row>
    <row r="41" spans="1:3" ht="14.25">
      <c r="A41" s="13">
        <v>45544</v>
      </c>
      <c r="B41" s="14">
        <v>1.0407999999999999</v>
      </c>
      <c r="C41"/>
    </row>
    <row r="42" spans="1:3" ht="14.25">
      <c r="A42" s="18">
        <v>45553</v>
      </c>
      <c r="B42" s="14">
        <v>1.0411999999999999</v>
      </c>
      <c r="C42"/>
    </row>
    <row r="43" spans="1:3" ht="14.25">
      <c r="A43" s="18">
        <v>45558</v>
      </c>
      <c r="B43" s="14">
        <v>1.0405</v>
      </c>
      <c r="C43"/>
    </row>
    <row r="44" spans="1:3" ht="14.25">
      <c r="A44" s="13">
        <v>45573</v>
      </c>
      <c r="B44" s="14">
        <v>1.0291999999999999</v>
      </c>
      <c r="C44"/>
    </row>
    <row r="45" spans="1:3" ht="14.25">
      <c r="A45" s="13">
        <v>45579</v>
      </c>
      <c r="B45" s="14">
        <v>1.0314000000000001</v>
      </c>
      <c r="C45"/>
    </row>
    <row r="46" spans="1:3" ht="14.25">
      <c r="A46" s="13">
        <v>45586</v>
      </c>
      <c r="B46" s="14">
        <v>1.0371999999999999</v>
      </c>
      <c r="C46"/>
    </row>
    <row r="47" spans="1:3" ht="14.25">
      <c r="A47" s="13">
        <v>45593</v>
      </c>
      <c r="B47" s="14">
        <v>1.0328999999999999</v>
      </c>
      <c r="C47"/>
    </row>
    <row r="48" spans="1:3" ht="14.25">
      <c r="A48" s="13">
        <v>45600</v>
      </c>
      <c r="B48" s="14">
        <v>1.0317000000000001</v>
      </c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2024-11-08T09:14:35Z</dcterms:modified>
</cp:coreProperties>
</file>