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MB下载默认\宗忆云\净值\"/>
    </mc:Choice>
  </mc:AlternateContent>
  <bookViews>
    <workbookView xWindow="10920" yWindow="3120" windowWidth="19440" windowHeight="138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<sst xmlns="http://schemas.openxmlformats.org/spreadsheetml/2006/main" count="9" uniqueCount="9">
  <si>
    <t>日期</t>
  </si>
  <si>
    <t>产品基本信息</t>
  </si>
  <si>
    <t>产品名称</t>
  </si>
  <si>
    <t>产品代码</t>
  </si>
  <si>
    <t>产品类型</t>
  </si>
  <si>
    <t>中海信托稳盈周开41号集合资金信托计划</t>
    <phoneticPr fontId="3" type="noConversion"/>
  </si>
  <si>
    <t>ZH0PXP</t>
    <phoneticPr fontId="3" type="noConversion"/>
  </si>
  <si>
    <t>固定收益类</t>
    <phoneticPr fontId="3" type="noConversion"/>
  </si>
  <si>
    <t>单位净值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</si>
</sst>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00_);[Red]\(0.000000\)"/>
    <numFmt numFmtId="177" formatCode="0.000000_ "/>
    <numFmt numFmtId="178" formatCode="yyyy&quot;年&quot;m&quot;月&quot;d&quot;日&quot;;@"/>
  </numFmts>
  <fonts count="8" x14ac:knownFonts="1">
    <font>
      <sz val="11"/>
      <color theme="1"/>
      <name val="等线"/>
      <charset val="134"/>
      <scheme val="minor"/>
    </font>
    <font>
      <b/>
      <sz val="13"/>
      <color rgb="FF00387E"/>
      <name val="宋体"/>
      <family val="3"/>
      <charset val="134"/>
    </font>
    <font>
      <sz val="12"/>
      <color rgb="FF1C1C1C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rgb="FF1C1C1C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76" fontId="0" fillId="0" borderId="0" xfId="0" applyNumberFormat="1"/>
    <xf numFmtId="1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77" fontId="2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/>
    </xf>
    <xf numFmtId="178" fontId="7" fillId="0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83"/>
  <sheetViews>
    <sheetView tabSelected="1" topLeftCell="A57" zoomScale="110" zoomScaleNormal="110" workbookViewId="0">
      <selection activeCell="B70" sqref="B70"/>
    </sheetView>
  </sheetViews>
  <sheetFormatPr defaultColWidth="9" defaultRowHeight="14.25" x14ac:dyDescent="0.2"/>
  <cols>
    <col min="1" max="1" width="35.125" customWidth="1"/>
    <col min="2" max="2" width="33.125" style="1" customWidth="1"/>
    <col min="3" max="3" width="21.875" customWidth="1"/>
  </cols>
  <sheetData>
    <row r="1" spans="1:3" ht="15" x14ac:dyDescent="0.2">
      <c r="A1" s="10" t="s">
        <v>1</v>
      </c>
      <c r="B1" s="11"/>
      <c r="C1" s="12"/>
    </row>
    <row r="2" spans="1:3" s="3" customFormat="1" x14ac:dyDescent="0.2">
      <c r="A2" s="2" t="s">
        <v>2</v>
      </c>
      <c r="B2" s="2" t="s">
        <v>3</v>
      </c>
      <c r="C2" s="2" t="s">
        <v>4</v>
      </c>
    </row>
    <row r="3" spans="1:3" s="3" customFormat="1" ht="28.5" x14ac:dyDescent="0.2">
      <c r="A3" s="2" t="s">
        <v>5</v>
      </c>
      <c r="B3" s="2" t="s">
        <v>6</v>
      </c>
      <c r="C3" s="2" t="s">
        <v>7</v>
      </c>
    </row>
    <row r="5" spans="1:3" ht="15" x14ac:dyDescent="0.2">
      <c r="A5" s="5" t="s">
        <v>0</v>
      </c>
      <c r="B5" s="6" t="s">
        <v>8</v>
      </c>
    </row>
    <row r="6" spans="1:3" ht="20.45" customHeight="1" x14ac:dyDescent="0.2">
      <c r="A6" s="7">
        <v>45173</v>
      </c>
      <c r="B6" s="4">
        <v>1.0006330000000001</v>
      </c>
    </row>
    <row r="7" spans="1:3" ht="20.45" customHeight="1" x14ac:dyDescent="0.2">
      <c r="A7" s="7">
        <v>45180</v>
      </c>
      <c r="B7" s="4">
        <v>1.0007619999999999</v>
      </c>
    </row>
    <row r="8" spans="1:3" x14ac:dyDescent="0.2">
      <c r="A8" s="7">
        <v>45194</v>
      </c>
      <c r="B8" s="4">
        <v>1.002534</v>
      </c>
    </row>
    <row r="9" spans="1:3" x14ac:dyDescent="0.2">
      <c r="A9" s="7">
        <v>45208</v>
      </c>
      <c r="B9" s="4">
        <v>1.003803</v>
      </c>
    </row>
    <row r="10" spans="1:3" x14ac:dyDescent="0.2">
      <c r="A10" s="7">
        <v>45215</v>
      </c>
      <c r="B10" s="4">
        <v>1.0044379999999999</v>
      </c>
    </row>
    <row r="11" spans="1:3" x14ac:dyDescent="0.2">
      <c r="A11" s="7">
        <v>45222</v>
      </c>
      <c r="B11" s="4">
        <v>1.005074</v>
      </c>
    </row>
    <row r="12" spans="1:3" x14ac:dyDescent="0.2">
      <c r="A12" s="7">
        <v>45229</v>
      </c>
      <c r="B12" s="4">
        <v>1.0057100000000001</v>
      </c>
    </row>
    <row r="13" spans="1:3" x14ac:dyDescent="0.2">
      <c r="A13" s="7">
        <v>45236</v>
      </c>
      <c r="B13" s="4">
        <v>1.006346</v>
      </c>
    </row>
    <row r="14" spans="1:3" x14ac:dyDescent="0.2">
      <c r="A14" s="7">
        <v>45243</v>
      </c>
      <c r="B14" s="4">
        <v>1.006983</v>
      </c>
    </row>
    <row r="15" spans="1:3" x14ac:dyDescent="0.2">
      <c r="A15" s="7">
        <v>45250</v>
      </c>
      <c r="B15" s="4">
        <v>1.00762</v>
      </c>
    </row>
    <row r="16" spans="1:3" x14ac:dyDescent="0.2">
      <c r="A16" s="7">
        <v>45257</v>
      </c>
      <c r="B16" s="4">
        <v>1.0082580000000001</v>
      </c>
    </row>
    <row r="17" spans="1:2" x14ac:dyDescent="0.2">
      <c r="A17" s="7">
        <v>45264</v>
      </c>
      <c r="B17" s="4">
        <v>1.008896</v>
      </c>
    </row>
    <row r="18" spans="1:2" ht="15" x14ac:dyDescent="0.2">
      <c r="A18" s="8">
        <v>45271</v>
      </c>
      <c r="B18" s="4">
        <v>1.0095149999999999</v>
      </c>
    </row>
    <row r="19" spans="1:2" ht="15" x14ac:dyDescent="0.2">
      <c r="A19" s="8">
        <v>45278</v>
      </c>
      <c r="B19" s="4">
        <v>1.010135</v>
      </c>
    </row>
    <row r="20" spans="1:2" ht="15" x14ac:dyDescent="0.2">
      <c r="A20" s="8">
        <v>45285</v>
      </c>
      <c r="B20" s="4">
        <v>1.0107550000000001</v>
      </c>
    </row>
    <row r="21" spans="1:2" ht="15" x14ac:dyDescent="0.2">
      <c r="A21" s="8">
        <v>45293</v>
      </c>
      <c r="B21" s="4">
        <v>1.0114639999999999</v>
      </c>
    </row>
    <row r="22" spans="1:2" ht="15" x14ac:dyDescent="0.2">
      <c r="A22" s="8">
        <v>45299</v>
      </c>
      <c r="B22" s="4">
        <v>1.0119959999999999</v>
      </c>
    </row>
    <row r="23" spans="1:2" ht="15" x14ac:dyDescent="0.2">
      <c r="A23" s="8">
        <v>45306</v>
      </c>
      <c r="B23" s="4">
        <v>1.0126170000000001</v>
      </c>
    </row>
    <row r="24" spans="1:2" ht="15" x14ac:dyDescent="0.2">
      <c r="A24" s="8">
        <v>45313</v>
      </c>
      <c r="B24" s="4">
        <v>1.0132380000000001</v>
      </c>
    </row>
    <row r="25" spans="1:2" ht="15" x14ac:dyDescent="0.2">
      <c r="A25" s="8">
        <v>45320</v>
      </c>
      <c r="B25" s="4">
        <v>1.01386</v>
      </c>
    </row>
    <row r="26" spans="1:2" ht="15" x14ac:dyDescent="0.2">
      <c r="A26" s="8">
        <f>A25+7</f>
        <v>45327</v>
      </c>
      <c r="B26" s="4">
        <v>1.0144820000000001</v>
      </c>
    </row>
    <row r="27" spans="1:2" ht="15" x14ac:dyDescent="0.2">
      <c r="A27" s="8">
        <f>A26+14</f>
        <v>45341</v>
      </c>
      <c r="B27" s="4">
        <v>1.015727</v>
      </c>
    </row>
    <row r="28" spans="1:2" ht="15" x14ac:dyDescent="0.2">
      <c r="A28" s="8">
        <f>A27+7</f>
        <v>45348</v>
      </c>
      <c r="B28" s="4">
        <v>1.0163500000000001</v>
      </c>
    </row>
    <row r="29" spans="1:2" ht="15" x14ac:dyDescent="0.2">
      <c r="A29" s="8">
        <f t="shared" ref="A29" si="0">A28+7</f>
        <v>45355</v>
      </c>
      <c r="B29" s="4">
        <v>1.016974</v>
      </c>
    </row>
    <row r="30" spans="1:2" ht="15" x14ac:dyDescent="0.2">
      <c r="A30" s="8">
        <f>A29+7</f>
        <v>45362</v>
      </c>
      <c r="B30" s="4">
        <v>1.017598</v>
      </c>
    </row>
    <row r="31" spans="1:2" ht="15" x14ac:dyDescent="0.2">
      <c r="A31" s="8">
        <f>A30+7</f>
        <v>45369</v>
      </c>
      <c r="B31" s="4">
        <v>1.018222</v>
      </c>
    </row>
    <row r="32" spans="1:2" ht="15" x14ac:dyDescent="0.2">
      <c r="A32" s="8">
        <f>A31+7</f>
        <v>45376</v>
      </c>
      <c r="B32" s="4">
        <v>1.0188470000000001</v>
      </c>
    </row>
    <row r="33" spans="1:2" ht="15" x14ac:dyDescent="0.2">
      <c r="A33" s="8">
        <f>A32+7</f>
        <v>45383</v>
      </c>
      <c r="B33" s="4">
        <v>1.0194719999999999</v>
      </c>
    </row>
    <row r="34" spans="1:2" ht="15" x14ac:dyDescent="0.2">
      <c r="A34" s="8">
        <f t="shared" ref="A34:A35" si="1">A33+7</f>
        <v>45390</v>
      </c>
      <c r="B34" s="4">
        <v>1.020078</v>
      </c>
    </row>
    <row r="35" spans="1:2" ht="15" x14ac:dyDescent="0.2">
      <c r="A35" s="8">
        <f t="shared" si="1"/>
        <v>45397</v>
      </c>
      <c r="B35" s="4">
        <v>1.0206839999999999</v>
      </c>
    </row>
    <row r="36" spans="1:2" ht="15" x14ac:dyDescent="0.2">
      <c r="A36" s="8">
        <f>A35+7</f>
        <v>45404</v>
      </c>
      <c r="B36" s="4">
        <v>1.0212909999999999</v>
      </c>
    </row>
    <row r="37" spans="1:2" ht="15" x14ac:dyDescent="0.2">
      <c r="A37" s="8">
        <f t="shared" ref="A37:A42" si="2">A36+7</f>
        <v>45411</v>
      </c>
      <c r="B37" s="4">
        <v>1.021898</v>
      </c>
    </row>
    <row r="38" spans="1:2" ht="15" x14ac:dyDescent="0.2">
      <c r="A38" s="8">
        <f t="shared" si="2"/>
        <v>45418</v>
      </c>
      <c r="B38" s="4">
        <v>1.0225059999999999</v>
      </c>
    </row>
    <row r="39" spans="1:2" ht="15" x14ac:dyDescent="0.2">
      <c r="A39" s="8">
        <f t="shared" si="2"/>
        <v>45425</v>
      </c>
      <c r="B39" s="4">
        <v>1.0231140000000001</v>
      </c>
    </row>
    <row r="40" spans="1:2" ht="15" x14ac:dyDescent="0.2">
      <c r="A40" s="8">
        <f t="shared" si="2"/>
        <v>45432</v>
      </c>
      <c r="B40" s="4">
        <v>1.023703</v>
      </c>
    </row>
    <row r="41" spans="1:2" ht="15" x14ac:dyDescent="0.2">
      <c r="A41" s="8">
        <f t="shared" si="2"/>
        <v>45439</v>
      </c>
      <c r="B41" s="4">
        <v>1.024292</v>
      </c>
    </row>
    <row r="42" spans="1:2" ht="15" x14ac:dyDescent="0.2">
      <c r="A42" s="8">
        <f t="shared" si="2"/>
        <v>45446</v>
      </c>
      <c r="B42" s="4">
        <v>1.0248809999999999</v>
      </c>
    </row>
    <row r="43" spans="1:2" ht="15" x14ac:dyDescent="0.2">
      <c r="A43" s="8">
        <f>A42+8</f>
        <v>45454</v>
      </c>
      <c r="B43" s="4">
        <v>1.025555</v>
      </c>
    </row>
    <row r="44" spans="1:2" ht="15" x14ac:dyDescent="0.2">
      <c r="A44" s="8">
        <f>A43+6</f>
        <v>45460</v>
      </c>
      <c r="B44" s="4">
        <v>1.0260609999999999</v>
      </c>
    </row>
    <row r="45" spans="1:2" ht="15" x14ac:dyDescent="0.2">
      <c r="A45" s="8">
        <f>A44+7</f>
        <v>45467</v>
      </c>
      <c r="B45" s="4">
        <v>1.026632</v>
      </c>
    </row>
    <row r="46" spans="1:2" ht="15" x14ac:dyDescent="0.2">
      <c r="A46" s="8">
        <f>A45+7</f>
        <v>45474</v>
      </c>
      <c r="B46" s="4">
        <v>1.0272030000000001</v>
      </c>
    </row>
    <row r="47" spans="1:2" ht="15" x14ac:dyDescent="0.2">
      <c r="A47" s="8">
        <f t="shared" ref="A47:A56" si="3">A46+7</f>
        <v>45481</v>
      </c>
      <c r="B47" s="4">
        <v>1.027774</v>
      </c>
    </row>
    <row r="48" spans="1:2" ht="15" x14ac:dyDescent="0.2">
      <c r="A48" s="8">
        <f t="shared" si="3"/>
        <v>45488</v>
      </c>
      <c r="B48" s="4">
        <v>1.028346</v>
      </c>
    </row>
    <row r="49" spans="1:2" ht="15" x14ac:dyDescent="0.2">
      <c r="A49" s="8">
        <f t="shared" si="3"/>
        <v>45495</v>
      </c>
      <c r="B49" s="4">
        <v>1.0289079999999999</v>
      </c>
    </row>
    <row r="50" spans="1:2" ht="15" x14ac:dyDescent="0.2">
      <c r="A50" s="8">
        <f t="shared" si="3"/>
        <v>45502</v>
      </c>
      <c r="B50" s="4">
        <v>1.0294700000000001</v>
      </c>
    </row>
    <row r="51" spans="1:2" ht="15" x14ac:dyDescent="0.2">
      <c r="A51" s="8">
        <f t="shared" si="3"/>
        <v>45509</v>
      </c>
      <c r="B51" s="4">
        <v>1.030033</v>
      </c>
    </row>
    <row r="52" spans="1:2" ht="15" x14ac:dyDescent="0.2">
      <c r="A52" s="8">
        <f t="shared" si="3"/>
        <v>45516</v>
      </c>
      <c r="B52" s="4">
        <v>1.0305960000000001</v>
      </c>
    </row>
    <row r="53" spans="1:2" ht="15" x14ac:dyDescent="0.2">
      <c r="A53" s="8">
        <f t="shared" si="3"/>
        <v>45523</v>
      </c>
      <c r="B53" s="4">
        <v>1.0311589999999999</v>
      </c>
    </row>
    <row r="54" spans="1:2" ht="15" x14ac:dyDescent="0.2">
      <c r="A54" s="8">
        <f t="shared" si="3"/>
        <v>45530</v>
      </c>
      <c r="B54" s="4">
        <v>1.031703</v>
      </c>
    </row>
    <row r="55" spans="1:2" ht="15" x14ac:dyDescent="0.2">
      <c r="A55" s="8">
        <f t="shared" si="3"/>
        <v>45537</v>
      </c>
      <c r="B55" s="4">
        <v>1.0322469999999999</v>
      </c>
    </row>
    <row r="56" spans="1:2" ht="15" x14ac:dyDescent="0.2">
      <c r="A56" s="8">
        <f t="shared" si="3"/>
        <v>45544</v>
      </c>
      <c r="B56" s="4">
        <v>1.032791</v>
      </c>
    </row>
    <row r="57" spans="1:2" ht="15" x14ac:dyDescent="0.2">
      <c r="A57" s="8">
        <f>A56+7+2</f>
        <v>45553</v>
      </c>
      <c r="B57" s="4">
        <v>1.0334909999999999</v>
      </c>
    </row>
    <row r="58" spans="1:2" ht="15" x14ac:dyDescent="0.2">
      <c r="A58" s="8">
        <f>A57+5</f>
        <v>45558</v>
      </c>
      <c r="B58" s="4">
        <v>1.0338799999999999</v>
      </c>
    </row>
    <row r="59" spans="1:2" ht="15" x14ac:dyDescent="0.2">
      <c r="A59" s="8">
        <v>45573</v>
      </c>
      <c r="B59" s="4">
        <v>1.035048</v>
      </c>
    </row>
    <row r="60" spans="1:2" ht="15" x14ac:dyDescent="0.2">
      <c r="A60" s="8">
        <v>45579</v>
      </c>
      <c r="B60" s="4">
        <v>1.0355160000000001</v>
      </c>
    </row>
    <row r="61" spans="1:2" ht="15" x14ac:dyDescent="0.2">
      <c r="A61" s="8">
        <v>45586</v>
      </c>
      <c r="B61" s="4">
        <v>1.036062</v>
      </c>
    </row>
    <row r="62" spans="1:2" ht="15" x14ac:dyDescent="0.2">
      <c r="A62" s="8">
        <v>45593</v>
      </c>
      <c r="B62" s="4">
        <v>1.0365979999999999</v>
      </c>
    </row>
    <row r="63" spans="1:2" ht="15" x14ac:dyDescent="0.2">
      <c r="A63" s="8">
        <v>45600</v>
      </c>
      <c r="B63" s="4">
        <v>1.0371349999999999</v>
      </c>
    </row>
    <row r="64" spans="1:2" ht="15" x14ac:dyDescent="0.2">
      <c r="A64" s="8">
        <v>45607</v>
      </c>
      <c r="B64" s="4">
        <v>1.0376719999999999</v>
      </c>
    </row>
    <row r="65" spans="1:2" ht="15" x14ac:dyDescent="0.2">
      <c r="A65" s="8">
        <v>45614</v>
      </c>
      <c r="B65" s="4">
        <v>1.0382089999999999</v>
      </c>
    </row>
    <row r="66" spans="1:2" ht="15" x14ac:dyDescent="0.2">
      <c r="A66" s="8">
        <v>45621</v>
      </c>
      <c r="B66" s="4">
        <v>1.0387470000000001</v>
      </c>
    </row>
    <row r="67" spans="1:2" ht="15" x14ac:dyDescent="0.2">
      <c r="A67" s="8">
        <v>45628</v>
      </c>
      <c r="B67" s="4">
        <v>1.039285</v>
      </c>
    </row>
    <row r="68" spans="1:2" ht="15" x14ac:dyDescent="0.2">
      <c r="A68" s="8">
        <v>45635</v>
      </c>
      <c r="B68" s="4">
        <v>1.0398229999999999</v>
      </c>
    </row>
    <row r="69" spans="1:2" ht="15" x14ac:dyDescent="0.2">
      <c r="A69" s="8">
        <v>45642</v>
      </c>
      <c r="B69" s="4">
        <v>1.0403610000000001</v>
      </c>
    </row>
    <row r="70" spans="1:2" ht="15" x14ac:dyDescent="0.2">
      <c r="A70" s="8">
        <v>45649</v>
      </c>
      <c r="B70" s="4">
        <v>1.0408900000000001</v>
      </c>
    </row>
    <row r="71" spans="1:2" ht="15" x14ac:dyDescent="0.2">
      <c r="A71" s="8">
        <v>45656</v>
      </c>
      <c r="B71" s="4">
        <v>1.0414190000000001</v>
      </c>
    </row>
    <row r="72" spans="1:2" ht="15" x14ac:dyDescent="0.2">
      <c r="A72" s="8">
        <v>45663</v>
      </c>
      <c r="B72" s="4">
        <v>1.0419480000000001</v>
      </c>
    </row>
    <row r="73" spans="1:2" ht="15" x14ac:dyDescent="0.2">
      <c r="A73" s="9">
        <v>45670</v>
      </c>
      <c r="B73" s="4">
        <v>1.042478</v>
      </c>
    </row>
    <row r="74" spans="1:2" ht="15" x14ac:dyDescent="0.2">
      <c r="A74" s="9">
        <v>45677</v>
      </c>
      <c r="B74" s="4">
        <v>1.0430079999999999</v>
      </c>
    </row>
    <row r="75" spans="1:2" ht="15" x14ac:dyDescent="0.2">
      <c r="A75" s="9">
        <v>45698</v>
      </c>
      <c r="B75" s="4">
        <v>1.0445979999999999</v>
      </c>
    </row>
    <row r="76" spans="1:2" ht="15" x14ac:dyDescent="0.2">
      <c r="A76" s="9">
        <v>45705</v>
      </c>
      <c r="B76" s="4">
        <v>1.0451189999999999</v>
      </c>
    </row>
    <row r="77" spans="1:2" ht="15" x14ac:dyDescent="0.2">
      <c r="A77" s="9">
        <v>45712</v>
      </c>
      <c r="B77" s="4">
        <v>1.04564013</v>
      </c>
    </row>
    <row r="78" spans="1:2" ht="15" x14ac:dyDescent="0.2">
      <c r="A78" s="9">
        <v>45719</v>
      </c>
      <c r="B78" s="4">
        <v>1.0461615200000001</v>
      </c>
    </row>
    <row r="79" spans="1:2" ht="15" x14ac:dyDescent="0.2">
      <c r="A79" s="9">
        <v>45726</v>
      </c>
      <c r="B79" s="4">
        <v>1.0466831700000001</v>
      </c>
    </row>
    <row r="80" spans="1:2" ht="15" x14ac:dyDescent="0.2">
      <c r="A80" s="9">
        <v>45733</v>
      </c>
      <c r="B80" s="4">
        <v>1.0472050799999999</v>
      </c>
    </row>
    <row r="81" spans="1:2" ht="15" x14ac:dyDescent="0.2">
      <c r="A81" s="9">
        <v>45740</v>
      </c>
      <c r="B81" s="4">
        <v>1.0477272500000001</v>
      </c>
    </row>
    <row r="82" spans="1:2" ht="15" x14ac:dyDescent="0.2">
      <c r="A82" s="9">
        <v>45747</v>
      </c>
      <c r="B82" s="4">
        <v>1.0482496800000001</v>
      </c>
    </row>
    <row r="83" spans="1:2" ht="15" x14ac:dyDescent="0.2">
      <c r="A83" s="9">
        <v>45754</v>
      </c>
      <c r="B83" s="4">
        <v>1.04877237</v>
      </c>
    </row>
  </sheetData>
  <sortState ref="A6:B7">
    <sortCondition ref="A5:A7"/>
  </sortState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Gloryhu</dc:creator>
  <cp:lastModifiedBy>8013721</cp:lastModifiedBy>
  <dcterms:created xsi:type="dcterms:W3CDTF">2015-06-05T18:19:00Z</dcterms:created>
  <dcterms:modified xsi:type="dcterms:W3CDTF">2025-04-11T02:22:53Z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